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.ira\Desktop\New Folder\"/>
    </mc:Choice>
  </mc:AlternateContent>
  <bookViews>
    <workbookView xWindow="240" yWindow="15" windowWidth="19935" windowHeight="813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Лист1!$A$1:$D$45</definedName>
  </definedNames>
  <calcPr calcId="152511"/>
</workbook>
</file>

<file path=xl/calcChain.xml><?xml version="1.0" encoding="utf-8"?>
<calcChain xmlns="http://schemas.openxmlformats.org/spreadsheetml/2006/main">
  <c r="F40" i="1" l="1"/>
  <c r="F43" i="1"/>
  <c r="B23" i="3"/>
  <c r="B20" i="2"/>
  <c r="B18" i="2"/>
  <c r="C42" i="1" l="1"/>
  <c r="C35" i="1"/>
  <c r="C30" i="1"/>
  <c r="C21" i="1"/>
  <c r="C13" i="1"/>
  <c r="C31" i="2"/>
  <c r="C44" i="1" l="1"/>
  <c r="C23" i="1"/>
  <c r="C45" i="1"/>
  <c r="B31" i="2"/>
  <c r="B42" i="1"/>
  <c r="G43" i="1" s="1"/>
  <c r="B35" i="1"/>
  <c r="B30" i="1"/>
  <c r="B21" i="1"/>
  <c r="B13" i="1"/>
  <c r="B44" i="1" l="1"/>
  <c r="F45" i="1" s="1"/>
  <c r="B23" i="1"/>
  <c r="B45" i="1"/>
</calcChain>
</file>

<file path=xl/sharedStrings.xml><?xml version="1.0" encoding="utf-8"?>
<sst xmlns="http://schemas.openxmlformats.org/spreadsheetml/2006/main" count="99" uniqueCount="87">
  <si>
    <t>"Н.Туси  адына клиника"  ММЪ - нин</t>
  </si>
  <si>
    <t>Активляр</t>
  </si>
  <si>
    <t>Узунмцддятли активляр</t>
  </si>
  <si>
    <t>Гейри-мадди активляр</t>
  </si>
  <si>
    <t>Торпаг,тикили вя аваданлыглар</t>
  </si>
  <si>
    <t>Ъями узунмцддятли активляр</t>
  </si>
  <si>
    <t>Гысамцддятли активляр</t>
  </si>
  <si>
    <t>Ещтийатлар</t>
  </si>
  <si>
    <t>Гысамцддятли дебитор борълары</t>
  </si>
  <si>
    <t>Пул вясаитляри вя онларын еквивалентляри</t>
  </si>
  <si>
    <t>Саир гысамцддятли активляр</t>
  </si>
  <si>
    <t>Ъями гысамцддятли активляр</t>
  </si>
  <si>
    <t>Ъями активляр</t>
  </si>
  <si>
    <t>Капитал вя ющдяликляр</t>
  </si>
  <si>
    <t>Юдянилмиш номинал (низамнамя) капитал</t>
  </si>
  <si>
    <t>Капитал</t>
  </si>
  <si>
    <t>Бюлцшдцрцлмямиш мянфяят</t>
  </si>
  <si>
    <t>Ъями  капитал</t>
  </si>
  <si>
    <t>Узунмцддятли ющдяликляр</t>
  </si>
  <si>
    <t>Узунмцддятли кредитор борълары</t>
  </si>
  <si>
    <t>Ъями узунмцддятли ющдяликляр</t>
  </si>
  <si>
    <t>Гысамцддятли ющдяликляр</t>
  </si>
  <si>
    <t>Верэи вя  саир мяъбури юдянишляр цзря ющдяликляр</t>
  </si>
  <si>
    <t>Гысамцддятли кредитор борълары</t>
  </si>
  <si>
    <t>Ъями гысамцддятли ющдяликляр</t>
  </si>
  <si>
    <t>Ъями  ющдяликляр</t>
  </si>
  <si>
    <t>Ъями капитал вя ющдяликляр</t>
  </si>
  <si>
    <t>Мянфяят вя зяряр щаггында щесабат (хярълярин функсийаларына эюря)</t>
  </si>
  <si>
    <t>Мцщасибат балансы</t>
  </si>
  <si>
    <t>Ясас  ямялиййат  эялири</t>
  </si>
  <si>
    <t>Сатышын майа дяйяри</t>
  </si>
  <si>
    <t>Цмуми  мянфяят</t>
  </si>
  <si>
    <t>Саир ямялиййат эялирляри</t>
  </si>
  <si>
    <t>Коммерсийа хяръляри</t>
  </si>
  <si>
    <t>Инзибати хяръляр</t>
  </si>
  <si>
    <t>Ямялиййат мянфяяти (зяряри)</t>
  </si>
  <si>
    <t>Малиййя  эялири</t>
  </si>
  <si>
    <t>Малиййя хяръляри</t>
  </si>
  <si>
    <t>Верэигоймадан яввял мянфяят (зяряр)</t>
  </si>
  <si>
    <t>Мянфяят  верэиси</t>
  </si>
  <si>
    <t>Щесабат дюврц цчцн халис мянфяят</t>
  </si>
  <si>
    <t xml:space="preserve">Хярълярин хцсусиййятляри цзря тяснифат ясасында ямялиййат хяръляри  щаггында </t>
  </si>
  <si>
    <t>Мялумат</t>
  </si>
  <si>
    <t>Истифадя едилмиш материал ещтийатлары</t>
  </si>
  <si>
    <t>Ишчи щейяти цзря хяръляр</t>
  </si>
  <si>
    <t>Амортизасийа хяръляри</t>
  </si>
  <si>
    <t>Саир ямялиййат хяръляри</t>
  </si>
  <si>
    <t>Ъями ямялиййат хяръляри</t>
  </si>
  <si>
    <t>-</t>
  </si>
  <si>
    <t xml:space="preserve">Пул  вясаитляринин щярякяти щаггында щесабат </t>
  </si>
  <si>
    <t>Ямялиййаи фяалиййятиндян йаранан пул вясаитляринин щярякяти</t>
  </si>
  <si>
    <t>Щесабат дюврцндя халис мянфяят</t>
  </si>
  <si>
    <t>Ашаьыдакы маддяляр цзря дцзялишляр</t>
  </si>
  <si>
    <t>Мянфяят верэиси цзря хяръляр</t>
  </si>
  <si>
    <t>Ашаьыдакы маддяляр цзря баш верян дцзялишляр</t>
  </si>
  <si>
    <t>Ямялиййат дебитор борълары вя эяляъяк дюврляринин хяръляри</t>
  </si>
  <si>
    <t>Ямялиййат кредитор борълары вя щесабламалар</t>
  </si>
  <si>
    <t>Юдянилмиш  мянфяят  верэиси</t>
  </si>
  <si>
    <t>Гейри пул маддяляри цзря эялирляр вя хяръляр</t>
  </si>
  <si>
    <t>Саир узунмцддятли активляр</t>
  </si>
  <si>
    <t>Ямялиййат фяалиййятиндян йаранан пул вясаитляринин  халис щярякяти</t>
  </si>
  <si>
    <t>Узунмцддятли гейри-малиййя активляринин ялдя едилмяси цчцн</t>
  </si>
  <si>
    <t>Инвестисийа фяалиййятдян йаранан пул вясаитляринин халис щярякяти</t>
  </si>
  <si>
    <t>Малиййяляшдирмя цзря фяалиййятдян йаранан пул вясаитляринин халис щярякяти</t>
  </si>
  <si>
    <t>Пул вясаитляри вя онларын еквивалентляринин артмасы (азалмасы)</t>
  </si>
  <si>
    <t>Пул вясаитляри вя онларын еквивалентляринин щесабат дюврцнцн яввялиня олан галыьы</t>
  </si>
  <si>
    <t>Пул вясаитляри вя онларын еквивалентляринин щесабат дюврцнцн сонуна олан галыьы</t>
  </si>
  <si>
    <t>Боръ алынмыш мябляьлярин юдянилмяси</t>
  </si>
  <si>
    <t>(45705,86)</t>
  </si>
  <si>
    <t>(13622,04)</t>
  </si>
  <si>
    <t>(2664156,45)</t>
  </si>
  <si>
    <t>(35013,79)</t>
  </si>
  <si>
    <t>31  декабр  2014- ъü  ил  тарихиня</t>
  </si>
  <si>
    <t>31  декабр  2014- ъü ил  тарихиня</t>
  </si>
  <si>
    <t>(12814,47)</t>
  </si>
  <si>
    <t>(2603490,17)</t>
  </si>
  <si>
    <t>(33540,74)</t>
  </si>
  <si>
    <t>(37599,49)</t>
  </si>
  <si>
    <t>60 511,65</t>
  </si>
  <si>
    <t>(91 712,67)</t>
  </si>
  <si>
    <t>(51 976,72)</t>
  </si>
  <si>
    <t>(20570,30)</t>
  </si>
  <si>
    <t>30 945,86</t>
  </si>
  <si>
    <t>(520533,58)</t>
  </si>
  <si>
    <t>240 986,52</t>
  </si>
  <si>
    <t>129516,44</t>
  </si>
  <si>
    <t>(383495,84)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</si>
</sst>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A3 Times AzLat"/>
      <family val="1"/>
      <charset val="204"/>
    </font>
    <font>
      <sz val="12"/>
      <color theme="1"/>
      <name val="A3 Times AzLat"/>
      <family val="1"/>
      <charset val="204"/>
    </font>
    <font>
      <b/>
      <sz val="12"/>
      <color theme="1"/>
      <name val="A3 Times AzLat"/>
      <family val="1"/>
      <charset val="204"/>
    </font>
    <font>
      <b/>
      <sz val="11"/>
      <color theme="1"/>
      <name val="A3 Times AzLat"/>
      <family val="1"/>
      <charset val="204"/>
    </font>
    <font>
      <b/>
      <sz val="14"/>
      <color theme="1"/>
      <name val="A3 Times AzLat"/>
      <family val="1"/>
      <charset val="204"/>
    </font>
    <font>
      <b/>
      <sz val="13"/>
      <color theme="1"/>
      <name val="A3 Times AzLat"/>
      <family val="1"/>
      <charset val="204"/>
    </font>
    <font>
      <b/>
      <i/>
      <sz val="14"/>
      <color theme="1"/>
      <name val="A3 Times AzLat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4" fontId="1" fillId="0" borderId="0" xfId="0" applyNumberFormat="1" applyFont="1"/>
    <xf numFmtId="0" fontId="1" fillId="0" borderId="1" xfId="0" applyFont="1" applyBorder="1"/>
    <xf numFmtId="0" fontId="3" fillId="0" borderId="1" xfId="0" applyFont="1" applyBorder="1"/>
    <xf numFmtId="0" fontId="5" fillId="2" borderId="1" xfId="0" applyFont="1" applyFill="1" applyBorder="1"/>
    <xf numFmtId="0" fontId="3" fillId="3" borderId="1" xfId="0" applyFont="1" applyFill="1" applyBorder="1"/>
    <xf numFmtId="0" fontId="3" fillId="2" borderId="1" xfId="0" applyFont="1" applyFill="1" applyBorder="1"/>
    <xf numFmtId="0" fontId="1" fillId="2" borderId="1" xfId="0" applyFont="1" applyFill="1" applyBorder="1"/>
    <xf numFmtId="4" fontId="3" fillId="2" borderId="1" xfId="0" applyNumberFormat="1" applyFont="1" applyFill="1" applyBorder="1"/>
    <xf numFmtId="0" fontId="1" fillId="0" borderId="1" xfId="0" applyFont="1" applyFill="1" applyBorder="1"/>
    <xf numFmtId="4" fontId="1" fillId="0" borderId="1" xfId="0" applyNumberFormat="1" applyFont="1" applyBorder="1" applyAlignment="1">
      <alignment horizontal="center"/>
    </xf>
    <xf numFmtId="0" fontId="3" fillId="0" borderId="1" xfId="0" applyFont="1" applyFill="1" applyBorder="1"/>
    <xf numFmtId="4" fontId="1" fillId="0" borderId="1" xfId="0" applyNumberFormat="1" applyFont="1" applyFill="1" applyBorder="1"/>
    <xf numFmtId="0" fontId="2" fillId="0" borderId="1" xfId="0" applyFont="1" applyFill="1" applyBorder="1"/>
    <xf numFmtId="0" fontId="3" fillId="0" borderId="0" xfId="0" applyFont="1" applyAlignment="1">
      <alignment horizontal="center"/>
    </xf>
    <xf numFmtId="4" fontId="4" fillId="2" borderId="1" xfId="0" applyNumberFormat="1" applyFont="1" applyFill="1" applyBorder="1" applyAlignment="1">
      <alignment horizontal="center"/>
    </xf>
    <xf numFmtId="4" fontId="3" fillId="2" borderId="1" xfId="0" applyNumberFormat="1" applyFont="1" applyFill="1" applyBorder="1" applyAlignment="1">
      <alignment horizontal="center"/>
    </xf>
    <xf numFmtId="4" fontId="1" fillId="2" borderId="1" xfId="0" applyNumberFormat="1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1" fillId="3" borderId="1" xfId="0" applyFont="1" applyFill="1" applyBorder="1"/>
    <xf numFmtId="4" fontId="1" fillId="3" borderId="1" xfId="0" applyNumberFormat="1" applyFont="1" applyFill="1" applyBorder="1" applyAlignment="1">
      <alignment horizontal="center"/>
    </xf>
    <xf numFmtId="0" fontId="6" fillId="3" borderId="1" xfId="0" applyFont="1" applyFill="1" applyBorder="1"/>
    <xf numFmtId="0" fontId="2" fillId="0" borderId="1" xfId="0" applyFont="1" applyBorder="1"/>
    <xf numFmtId="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wrapText="1"/>
    </xf>
    <xf numFmtId="4" fontId="2" fillId="0" borderId="1" xfId="0" applyNumberFormat="1" applyFont="1" applyBorder="1"/>
    <xf numFmtId="4" fontId="2" fillId="0" borderId="1" xfId="0" applyNumberFormat="1" applyFont="1" applyFill="1" applyBorder="1"/>
    <xf numFmtId="0" fontId="3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wrapText="1"/>
    </xf>
    <xf numFmtId="4" fontId="2" fillId="0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wrapText="1"/>
    </xf>
    <xf numFmtId="0" fontId="3" fillId="3" borderId="1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horizontal="center"/>
    </xf>
    <xf numFmtId="4" fontId="3" fillId="0" borderId="1" xfId="0" applyNumberFormat="1" applyFont="1" applyFill="1" applyBorder="1" applyAlignment="1">
      <alignment horizontal="center"/>
    </xf>
    <xf numFmtId="49" fontId="1" fillId="0" borderId="0" xfId="0" applyNumberFormat="1" applyFont="1"/>
    <xf numFmtId="0" fontId="7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113"/>
  <sheetViews>
    <sheetView tabSelected="1" workbookViewId="0">
      <selection activeCell="H12" sqref="H12"/>
    </sheetView>
  </sheetViews>
  <sheetFormatPr defaultRowHeight="14.25" x14ac:dyDescent="0.2"/>
  <cols>
    <col min="1" max="1" width="40.42578125" style="1" customWidth="1"/>
    <col min="2" max="2" width="20" style="1" customWidth="1"/>
    <col min="3" max="3" width="18.28515625" style="1" customWidth="1"/>
    <col min="4" max="4" width="9.140625" style="1"/>
    <col min="5" max="5" width="12" style="1" bestFit="1" customWidth="1"/>
    <col min="6" max="6" width="13.85546875" style="1" bestFit="1" customWidth="1"/>
    <col min="7" max="7" width="10.85546875" style="1" bestFit="1" customWidth="1"/>
    <col min="8" max="16384" width="9.140625" style="1"/>
  </cols>
  <sheetData>
    <row r="3" spans="1:6" ht="18" x14ac:dyDescent="0.25">
      <c r="A3" s="42" t="s">
        <v>0</v>
      </c>
      <c r="B3" s="42"/>
      <c r="C3" s="42"/>
    </row>
    <row r="4" spans="1:6" ht="18" x14ac:dyDescent="0.25">
      <c r="A4" s="42" t="s">
        <v>28</v>
      </c>
      <c r="B4" s="42"/>
      <c r="C4" s="42"/>
    </row>
    <row r="5" spans="1:6" ht="18" x14ac:dyDescent="0.25">
      <c r="A5" s="42" t="s">
        <v>72</v>
      </c>
      <c r="B5" s="42"/>
      <c r="C5" s="42"/>
    </row>
    <row r="6" spans="1:6" ht="15.75" x14ac:dyDescent="0.25">
      <c r="A6" s="4"/>
      <c r="B6" s="4"/>
      <c r="C6" s="4"/>
    </row>
    <row r="7" spans="1:6" ht="18" x14ac:dyDescent="0.25">
      <c r="B7" s="22">
        <v>2014</v>
      </c>
      <c r="C7" s="22">
        <v>2013</v>
      </c>
    </row>
    <row r="8" spans="1:6" ht="18" x14ac:dyDescent="0.25">
      <c r="A8" s="8" t="s">
        <v>1</v>
      </c>
      <c r="B8" s="11"/>
      <c r="C8" s="11"/>
    </row>
    <row r="9" spans="1:6" ht="16.5" x14ac:dyDescent="0.25">
      <c r="A9" s="25" t="s">
        <v>2</v>
      </c>
      <c r="B9" s="23"/>
      <c r="C9" s="23"/>
    </row>
    <row r="10" spans="1:6" ht="15.75" x14ac:dyDescent="0.25">
      <c r="A10" s="26" t="s">
        <v>3</v>
      </c>
      <c r="B10" s="27">
        <v>18267.38</v>
      </c>
      <c r="C10" s="27">
        <v>13817.44</v>
      </c>
    </row>
    <row r="11" spans="1:6" ht="15.75" x14ac:dyDescent="0.25">
      <c r="A11" s="26" t="s">
        <v>4</v>
      </c>
      <c r="B11" s="27">
        <v>3373746.89</v>
      </c>
      <c r="C11" s="27">
        <v>3664109.29</v>
      </c>
    </row>
    <row r="12" spans="1:6" ht="15.75" x14ac:dyDescent="0.25">
      <c r="A12" s="26" t="s">
        <v>59</v>
      </c>
      <c r="B12" s="27" t="s">
        <v>48</v>
      </c>
      <c r="C12" s="27" t="s">
        <v>48</v>
      </c>
    </row>
    <row r="13" spans="1:6" ht="15.75" x14ac:dyDescent="0.25">
      <c r="A13" s="10" t="s">
        <v>5</v>
      </c>
      <c r="B13" s="20">
        <f>B10+B11</f>
        <v>3392014.27</v>
      </c>
      <c r="C13" s="20">
        <f>C10+C11</f>
        <v>3677926.73</v>
      </c>
    </row>
    <row r="14" spans="1:6" x14ac:dyDescent="0.2">
      <c r="A14" s="6"/>
      <c r="B14" s="14"/>
      <c r="C14" s="14"/>
    </row>
    <row r="15" spans="1:6" ht="15.75" x14ac:dyDescent="0.25">
      <c r="A15" s="9" t="s">
        <v>6</v>
      </c>
      <c r="B15" s="24"/>
      <c r="C15" s="24"/>
    </row>
    <row r="16" spans="1:6" ht="15.75" x14ac:dyDescent="0.25">
      <c r="A16" s="26" t="s">
        <v>7</v>
      </c>
      <c r="B16" s="27">
        <v>228252.17</v>
      </c>
      <c r="C16" s="27">
        <v>259198.03</v>
      </c>
      <c r="E16" s="5"/>
      <c r="F16" s="5"/>
    </row>
    <row r="17" spans="1:7" ht="15.75" x14ac:dyDescent="0.25">
      <c r="A17" s="26" t="s">
        <v>8</v>
      </c>
      <c r="B17" s="27">
        <v>42596.65</v>
      </c>
      <c r="C17" s="27">
        <v>250978.03</v>
      </c>
      <c r="E17" s="5"/>
      <c r="F17" s="5"/>
    </row>
    <row r="18" spans="1:7" ht="15.75" x14ac:dyDescent="0.25">
      <c r="A18" s="26" t="s">
        <v>9</v>
      </c>
      <c r="B18" s="27">
        <v>39735.949999999997</v>
      </c>
      <c r="C18" s="27">
        <v>91712.67</v>
      </c>
      <c r="E18" s="5"/>
    </row>
    <row r="19" spans="1:7" ht="15.75" x14ac:dyDescent="0.25">
      <c r="A19" s="26" t="s">
        <v>10</v>
      </c>
      <c r="B19" s="27">
        <v>735155.11</v>
      </c>
      <c r="C19" s="27">
        <v>6240.15</v>
      </c>
      <c r="E19" s="5"/>
      <c r="F19" s="5"/>
      <c r="G19" s="5"/>
    </row>
    <row r="20" spans="1:7" x14ac:dyDescent="0.2">
      <c r="A20" s="6"/>
      <c r="B20" s="14"/>
      <c r="C20" s="14"/>
      <c r="F20" s="5"/>
    </row>
    <row r="21" spans="1:7" ht="15.75" x14ac:dyDescent="0.25">
      <c r="A21" s="10" t="s">
        <v>11</v>
      </c>
      <c r="B21" s="20">
        <f>SUM(B16:B20)</f>
        <v>1045739.88</v>
      </c>
      <c r="C21" s="20">
        <f>SUM(C16:C20)</f>
        <v>608128.88</v>
      </c>
      <c r="F21" s="5"/>
    </row>
    <row r="22" spans="1:7" x14ac:dyDescent="0.2">
      <c r="A22" s="6"/>
      <c r="B22" s="14"/>
      <c r="C22" s="14"/>
    </row>
    <row r="23" spans="1:7" ht="18" x14ac:dyDescent="0.25">
      <c r="A23" s="8" t="s">
        <v>12</v>
      </c>
      <c r="B23" s="20">
        <f>B13+B21</f>
        <v>4437754.1500000004</v>
      </c>
      <c r="C23" s="20">
        <f>C13+C21</f>
        <v>4286055.6100000003</v>
      </c>
    </row>
    <row r="24" spans="1:7" x14ac:dyDescent="0.2">
      <c r="A24" s="6"/>
      <c r="B24" s="14"/>
      <c r="C24" s="14"/>
    </row>
    <row r="25" spans="1:7" ht="18" x14ac:dyDescent="0.25">
      <c r="A25" s="8" t="s">
        <v>13</v>
      </c>
      <c r="B25" s="21"/>
      <c r="C25" s="21"/>
    </row>
    <row r="26" spans="1:7" ht="15.75" x14ac:dyDescent="0.25">
      <c r="A26" s="9" t="s">
        <v>15</v>
      </c>
      <c r="B26" s="24"/>
      <c r="C26" s="24"/>
    </row>
    <row r="27" spans="1:7" ht="15.75" x14ac:dyDescent="0.25">
      <c r="A27" s="26" t="s">
        <v>14</v>
      </c>
      <c r="B27" s="27">
        <v>10000</v>
      </c>
      <c r="C27" s="27">
        <v>10000</v>
      </c>
    </row>
    <row r="28" spans="1:7" ht="15.75" x14ac:dyDescent="0.25">
      <c r="A28" s="26" t="s">
        <v>16</v>
      </c>
      <c r="B28" s="27" t="s">
        <v>48</v>
      </c>
      <c r="C28" s="27">
        <v>102851.49</v>
      </c>
    </row>
    <row r="29" spans="1:7" x14ac:dyDescent="0.2">
      <c r="A29" s="6"/>
      <c r="B29" s="14"/>
      <c r="C29" s="14"/>
    </row>
    <row r="30" spans="1:7" ht="15.75" x14ac:dyDescent="0.25">
      <c r="A30" s="10" t="s">
        <v>17</v>
      </c>
      <c r="B30" s="20">
        <f>SUM(B27:B29)</f>
        <v>10000</v>
      </c>
      <c r="C30" s="20">
        <f>SUM(C27:C29)</f>
        <v>112851.49</v>
      </c>
    </row>
    <row r="31" spans="1:7" x14ac:dyDescent="0.2">
      <c r="A31" s="6"/>
      <c r="B31" s="14"/>
      <c r="C31" s="14"/>
    </row>
    <row r="32" spans="1:7" ht="15.75" x14ac:dyDescent="0.25">
      <c r="A32" s="9" t="s">
        <v>18</v>
      </c>
      <c r="B32" s="24"/>
      <c r="C32" s="24"/>
    </row>
    <row r="33" spans="1:7" ht="15.75" x14ac:dyDescent="0.25">
      <c r="A33" s="26" t="s">
        <v>19</v>
      </c>
      <c r="B33" s="27">
        <v>3454738.76</v>
      </c>
      <c r="C33" s="27">
        <v>3148782.64</v>
      </c>
      <c r="E33" s="5"/>
      <c r="F33" s="5"/>
    </row>
    <row r="34" spans="1:7" x14ac:dyDescent="0.2">
      <c r="A34" s="6"/>
      <c r="B34" s="14"/>
      <c r="C34" s="14"/>
    </row>
    <row r="35" spans="1:7" ht="15.75" x14ac:dyDescent="0.25">
      <c r="A35" s="10" t="s">
        <v>20</v>
      </c>
      <c r="B35" s="20">
        <f>B33</f>
        <v>3454738.76</v>
      </c>
      <c r="C35" s="20">
        <f>C33</f>
        <v>3148782.64</v>
      </c>
    </row>
    <row r="36" spans="1:7" x14ac:dyDescent="0.2">
      <c r="A36" s="6"/>
      <c r="B36" s="14"/>
      <c r="C36" s="14"/>
    </row>
    <row r="37" spans="1:7" ht="15.75" x14ac:dyDescent="0.25">
      <c r="A37" s="9" t="s">
        <v>21</v>
      </c>
      <c r="B37" s="24"/>
      <c r="C37" s="24"/>
    </row>
    <row r="38" spans="1:7" ht="15.75" x14ac:dyDescent="0.25">
      <c r="A38" s="7"/>
      <c r="B38" s="14"/>
      <c r="C38" s="14"/>
    </row>
    <row r="39" spans="1:7" ht="31.5" x14ac:dyDescent="0.25">
      <c r="A39" s="28" t="s">
        <v>22</v>
      </c>
      <c r="B39" s="27">
        <v>81660.600000000006</v>
      </c>
      <c r="C39" s="27">
        <v>68097.09</v>
      </c>
      <c r="E39" s="5"/>
      <c r="F39" s="5"/>
    </row>
    <row r="40" spans="1:7" ht="15.75" x14ac:dyDescent="0.25">
      <c r="A40" s="26" t="s">
        <v>23</v>
      </c>
      <c r="B40" s="27">
        <v>891354.79</v>
      </c>
      <c r="C40" s="27">
        <v>956324.39</v>
      </c>
      <c r="E40" s="5"/>
      <c r="F40" s="5">
        <f>B40-C40</f>
        <v>-64969.599999999977</v>
      </c>
    </row>
    <row r="41" spans="1:7" x14ac:dyDescent="0.2">
      <c r="A41" s="6"/>
      <c r="B41" s="14"/>
      <c r="C41" s="14"/>
    </row>
    <row r="42" spans="1:7" ht="15.75" x14ac:dyDescent="0.25">
      <c r="A42" s="10" t="s">
        <v>24</v>
      </c>
      <c r="B42" s="20">
        <f>SUM(B39:B41)</f>
        <v>973015.39</v>
      </c>
      <c r="C42" s="20">
        <f>SUM(C39:C41)</f>
        <v>1024421.48</v>
      </c>
    </row>
    <row r="43" spans="1:7" x14ac:dyDescent="0.2">
      <c r="A43" s="6"/>
      <c r="B43" s="14"/>
      <c r="C43" s="14"/>
      <c r="F43" s="5">
        <f>F33+F40</f>
        <v>-64969.599999999977</v>
      </c>
      <c r="G43" s="5">
        <f>B42-C42</f>
        <v>-51406.089999999967</v>
      </c>
    </row>
    <row r="44" spans="1:7" ht="15.75" x14ac:dyDescent="0.25">
      <c r="A44" s="10" t="s">
        <v>25</v>
      </c>
      <c r="B44" s="19">
        <f>B35+B42</f>
        <v>4427754.1499999994</v>
      </c>
      <c r="C44" s="19">
        <f>C35+C42</f>
        <v>4173204.12</v>
      </c>
      <c r="E44" s="5"/>
    </row>
    <row r="45" spans="1:7" ht="18" x14ac:dyDescent="0.25">
      <c r="A45" s="8" t="s">
        <v>26</v>
      </c>
      <c r="B45" s="20">
        <f>B30+B44</f>
        <v>4437754.1499999994</v>
      </c>
      <c r="C45" s="20">
        <f>C30+C44</f>
        <v>4286055.6100000003</v>
      </c>
      <c r="F45" s="5">
        <f>B44-C44</f>
        <v>254550.02999999933</v>
      </c>
    </row>
    <row r="46" spans="1:7" x14ac:dyDescent="0.2">
      <c r="B46" s="5"/>
      <c r="C46" s="5"/>
    </row>
    <row r="47" spans="1:7" x14ac:dyDescent="0.2">
      <c r="B47" s="5"/>
      <c r="C47" s="5"/>
    </row>
    <row r="48" spans="1:7" x14ac:dyDescent="0.2">
      <c r="B48" s="5"/>
      <c r="C48" s="5"/>
    </row>
    <row r="49" spans="2:3" x14ac:dyDescent="0.2">
      <c r="B49" s="5"/>
      <c r="C49" s="5"/>
    </row>
    <row r="50" spans="2:3" x14ac:dyDescent="0.2">
      <c r="B50" s="5"/>
      <c r="C50" s="5"/>
    </row>
    <row r="51" spans="2:3" x14ac:dyDescent="0.2">
      <c r="B51" s="5"/>
      <c r="C51" s="5"/>
    </row>
    <row r="52" spans="2:3" x14ac:dyDescent="0.2">
      <c r="B52" s="5"/>
      <c r="C52" s="5"/>
    </row>
    <row r="53" spans="2:3" x14ac:dyDescent="0.2">
      <c r="B53" s="5"/>
      <c r="C53" s="5"/>
    </row>
    <row r="54" spans="2:3" x14ac:dyDescent="0.2">
      <c r="B54" s="5"/>
      <c r="C54" s="5"/>
    </row>
    <row r="55" spans="2:3" x14ac:dyDescent="0.2">
      <c r="B55" s="5"/>
      <c r="C55" s="5"/>
    </row>
    <row r="56" spans="2:3" x14ac:dyDescent="0.2">
      <c r="B56" s="5"/>
      <c r="C56" s="5"/>
    </row>
    <row r="57" spans="2:3" x14ac:dyDescent="0.2">
      <c r="B57" s="5"/>
      <c r="C57" s="5"/>
    </row>
    <row r="58" spans="2:3" x14ac:dyDescent="0.2">
      <c r="B58" s="5"/>
      <c r="C58" s="5"/>
    </row>
    <row r="59" spans="2:3" x14ac:dyDescent="0.2">
      <c r="B59" s="5"/>
      <c r="C59" s="5"/>
    </row>
    <row r="60" spans="2:3" x14ac:dyDescent="0.2">
      <c r="B60" s="5"/>
      <c r="C60" s="5"/>
    </row>
    <row r="61" spans="2:3" x14ac:dyDescent="0.2">
      <c r="B61" s="5"/>
      <c r="C61" s="5"/>
    </row>
    <row r="62" spans="2:3" x14ac:dyDescent="0.2">
      <c r="B62" s="5"/>
      <c r="C62" s="5"/>
    </row>
    <row r="63" spans="2:3" x14ac:dyDescent="0.2">
      <c r="B63" s="5"/>
      <c r="C63" s="5"/>
    </row>
    <row r="64" spans="2:3" x14ac:dyDescent="0.2">
      <c r="B64" s="5"/>
      <c r="C64" s="5"/>
    </row>
    <row r="65" spans="2:3" x14ac:dyDescent="0.2">
      <c r="B65" s="5"/>
      <c r="C65" s="5"/>
    </row>
    <row r="66" spans="2:3" x14ac:dyDescent="0.2">
      <c r="B66" s="5"/>
      <c r="C66" s="5"/>
    </row>
    <row r="67" spans="2:3" x14ac:dyDescent="0.2">
      <c r="B67" s="5"/>
      <c r="C67" s="5"/>
    </row>
    <row r="68" spans="2:3" x14ac:dyDescent="0.2">
      <c r="B68" s="5"/>
      <c r="C68" s="5"/>
    </row>
    <row r="69" spans="2:3" x14ac:dyDescent="0.2">
      <c r="B69" s="5"/>
      <c r="C69" s="5"/>
    </row>
    <row r="70" spans="2:3" x14ac:dyDescent="0.2">
      <c r="B70" s="5"/>
      <c r="C70" s="5"/>
    </row>
    <row r="71" spans="2:3" x14ac:dyDescent="0.2">
      <c r="B71" s="5"/>
      <c r="C71" s="5"/>
    </row>
    <row r="72" spans="2:3" x14ac:dyDescent="0.2">
      <c r="B72" s="5"/>
      <c r="C72" s="5"/>
    </row>
    <row r="73" spans="2:3" x14ac:dyDescent="0.2">
      <c r="B73" s="5"/>
      <c r="C73" s="5"/>
    </row>
    <row r="74" spans="2:3" x14ac:dyDescent="0.2">
      <c r="B74" s="5"/>
      <c r="C74" s="5"/>
    </row>
    <row r="75" spans="2:3" x14ac:dyDescent="0.2">
      <c r="B75" s="5"/>
      <c r="C75" s="5"/>
    </row>
    <row r="76" spans="2:3" x14ac:dyDescent="0.2">
      <c r="B76" s="5"/>
      <c r="C76" s="5"/>
    </row>
    <row r="77" spans="2:3" x14ac:dyDescent="0.2">
      <c r="B77" s="5"/>
      <c r="C77" s="5"/>
    </row>
    <row r="78" spans="2:3" x14ac:dyDescent="0.2">
      <c r="B78" s="5"/>
      <c r="C78" s="5"/>
    </row>
    <row r="79" spans="2:3" x14ac:dyDescent="0.2">
      <c r="B79" s="5"/>
      <c r="C79" s="5"/>
    </row>
    <row r="80" spans="2:3" x14ac:dyDescent="0.2">
      <c r="B80" s="5"/>
      <c r="C80" s="5"/>
    </row>
    <row r="81" spans="2:3" x14ac:dyDescent="0.2">
      <c r="B81" s="5"/>
      <c r="C81" s="5"/>
    </row>
    <row r="82" spans="2:3" x14ac:dyDescent="0.2">
      <c r="B82" s="5"/>
      <c r="C82" s="5"/>
    </row>
    <row r="83" spans="2:3" x14ac:dyDescent="0.2">
      <c r="B83" s="5"/>
      <c r="C83" s="5"/>
    </row>
    <row r="84" spans="2:3" x14ac:dyDescent="0.2">
      <c r="B84" s="5"/>
      <c r="C84" s="5"/>
    </row>
    <row r="85" spans="2:3" x14ac:dyDescent="0.2">
      <c r="B85" s="5"/>
      <c r="C85" s="5"/>
    </row>
    <row r="86" spans="2:3" x14ac:dyDescent="0.2">
      <c r="B86" s="5"/>
      <c r="C86" s="5"/>
    </row>
    <row r="87" spans="2:3" x14ac:dyDescent="0.2">
      <c r="B87" s="5"/>
      <c r="C87" s="5"/>
    </row>
    <row r="88" spans="2:3" x14ac:dyDescent="0.2">
      <c r="B88" s="5"/>
      <c r="C88" s="5"/>
    </row>
    <row r="89" spans="2:3" x14ac:dyDescent="0.2">
      <c r="B89" s="5"/>
      <c r="C89" s="5"/>
    </row>
    <row r="90" spans="2:3" x14ac:dyDescent="0.2">
      <c r="B90" s="5"/>
      <c r="C90" s="5"/>
    </row>
    <row r="91" spans="2:3" x14ac:dyDescent="0.2">
      <c r="B91" s="5"/>
      <c r="C91" s="5"/>
    </row>
    <row r="92" spans="2:3" x14ac:dyDescent="0.2">
      <c r="B92" s="5"/>
      <c r="C92" s="5"/>
    </row>
    <row r="93" spans="2:3" x14ac:dyDescent="0.2">
      <c r="B93" s="5"/>
      <c r="C93" s="5"/>
    </row>
    <row r="94" spans="2:3" x14ac:dyDescent="0.2">
      <c r="B94" s="5"/>
      <c r="C94" s="5"/>
    </row>
    <row r="95" spans="2:3" x14ac:dyDescent="0.2">
      <c r="B95" s="5"/>
      <c r="C95" s="5"/>
    </row>
    <row r="96" spans="2:3" x14ac:dyDescent="0.2">
      <c r="B96" s="5"/>
      <c r="C96" s="5"/>
    </row>
    <row r="97" spans="2:3" x14ac:dyDescent="0.2">
      <c r="B97" s="5"/>
      <c r="C97" s="5"/>
    </row>
    <row r="98" spans="2:3" x14ac:dyDescent="0.2">
      <c r="B98" s="5"/>
      <c r="C98" s="5"/>
    </row>
    <row r="99" spans="2:3" x14ac:dyDescent="0.2">
      <c r="B99" s="5"/>
      <c r="C99" s="5"/>
    </row>
    <row r="100" spans="2:3" x14ac:dyDescent="0.2">
      <c r="B100" s="5"/>
      <c r="C100" s="5"/>
    </row>
    <row r="101" spans="2:3" x14ac:dyDescent="0.2">
      <c r="B101" s="5"/>
      <c r="C101" s="5"/>
    </row>
    <row r="102" spans="2:3" x14ac:dyDescent="0.2">
      <c r="B102" s="5"/>
      <c r="C102" s="5"/>
    </row>
    <row r="103" spans="2:3" x14ac:dyDescent="0.2">
      <c r="B103" s="5"/>
      <c r="C103" s="5"/>
    </row>
    <row r="104" spans="2:3" x14ac:dyDescent="0.2">
      <c r="B104" s="5"/>
      <c r="C104" s="5"/>
    </row>
    <row r="105" spans="2:3" x14ac:dyDescent="0.2">
      <c r="B105" s="5"/>
      <c r="C105" s="5"/>
    </row>
    <row r="106" spans="2:3" x14ac:dyDescent="0.2">
      <c r="B106" s="5"/>
      <c r="C106" s="5"/>
    </row>
    <row r="107" spans="2:3" x14ac:dyDescent="0.2">
      <c r="B107" s="5"/>
      <c r="C107" s="5"/>
    </row>
    <row r="108" spans="2:3" x14ac:dyDescent="0.2">
      <c r="B108" s="5"/>
      <c r="C108" s="5"/>
    </row>
    <row r="109" spans="2:3" x14ac:dyDescent="0.2">
      <c r="B109" s="5"/>
      <c r="C109" s="5"/>
    </row>
    <row r="110" spans="2:3" x14ac:dyDescent="0.2">
      <c r="B110" s="5"/>
      <c r="C110" s="5"/>
    </row>
    <row r="111" spans="2:3" x14ac:dyDescent="0.2">
      <c r="B111" s="5"/>
      <c r="C111" s="5"/>
    </row>
    <row r="112" spans="2:3" x14ac:dyDescent="0.2">
      <c r="B112" s="5"/>
      <c r="C112" s="5"/>
    </row>
    <row r="113" spans="2:3" x14ac:dyDescent="0.2">
      <c r="B113" s="5"/>
      <c r="C113" s="5"/>
    </row>
  </sheetData>
  <mergeCells count="3">
    <mergeCell ref="A3:C3"/>
    <mergeCell ref="A4:C4"/>
    <mergeCell ref="A5:C5"/>
  </mergeCells>
  <pageMargins left="0.19685039370078741" right="0.19685039370078741" top="0.74803149606299213" bottom="0.74803149606299213" header="0.31496062992125984" footer="0.31496062992125984"/>
  <pageSetup paperSize="9" scale="85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88"/>
  <sheetViews>
    <sheetView workbookViewId="0">
      <selection activeCell="B29" sqref="B29"/>
    </sheetView>
  </sheetViews>
  <sheetFormatPr defaultRowHeight="14.25" x14ac:dyDescent="0.2"/>
  <cols>
    <col min="1" max="1" width="49.7109375" style="1" customWidth="1"/>
    <col min="2" max="2" width="21.42578125" style="1" customWidth="1"/>
    <col min="3" max="3" width="25.28515625" style="1" customWidth="1"/>
    <col min="4" max="16384" width="9.140625" style="1"/>
  </cols>
  <sheetData>
    <row r="3" spans="1:3" ht="18" x14ac:dyDescent="0.25">
      <c r="A3" s="42" t="s">
        <v>0</v>
      </c>
      <c r="B3" s="42"/>
      <c r="C3" s="42"/>
    </row>
    <row r="4" spans="1:3" ht="18" x14ac:dyDescent="0.25">
      <c r="A4" s="42" t="s">
        <v>27</v>
      </c>
      <c r="B4" s="42"/>
      <c r="C4" s="42"/>
    </row>
    <row r="5" spans="1:3" ht="18" x14ac:dyDescent="0.25">
      <c r="A5" s="42" t="s">
        <v>73</v>
      </c>
      <c r="B5" s="42"/>
      <c r="C5" s="42"/>
    </row>
    <row r="6" spans="1:3" ht="15.75" x14ac:dyDescent="0.25">
      <c r="A6" s="4"/>
      <c r="B6" s="4"/>
      <c r="C6" s="4"/>
    </row>
    <row r="7" spans="1:3" ht="15.75" x14ac:dyDescent="0.25">
      <c r="B7" s="18">
        <v>2014</v>
      </c>
      <c r="C7" s="18">
        <v>2013</v>
      </c>
    </row>
    <row r="8" spans="1:3" ht="15.75" x14ac:dyDescent="0.25">
      <c r="A8" s="17" t="s">
        <v>29</v>
      </c>
      <c r="B8" s="36">
        <v>2695600.89</v>
      </c>
      <c r="C8" s="36">
        <v>2790445.98</v>
      </c>
    </row>
    <row r="9" spans="1:3" ht="15.75" x14ac:dyDescent="0.25">
      <c r="A9" s="17" t="s">
        <v>30</v>
      </c>
      <c r="B9" s="37" t="s">
        <v>75</v>
      </c>
      <c r="C9" s="37" t="s">
        <v>70</v>
      </c>
    </row>
    <row r="10" spans="1:3" ht="18" x14ac:dyDescent="0.25">
      <c r="A10" s="8" t="s">
        <v>31</v>
      </c>
      <c r="B10" s="20">
        <v>92110.720000000001</v>
      </c>
      <c r="C10" s="20">
        <v>126289.53</v>
      </c>
    </row>
    <row r="11" spans="1:3" ht="15.75" x14ac:dyDescent="0.25">
      <c r="A11" s="26" t="s">
        <v>32</v>
      </c>
      <c r="B11" s="27">
        <v>67483.539999999994</v>
      </c>
      <c r="C11" s="27">
        <v>70903.649999999994</v>
      </c>
    </row>
    <row r="12" spans="1:3" ht="15.75" x14ac:dyDescent="0.25">
      <c r="A12" s="26" t="s">
        <v>33</v>
      </c>
      <c r="B12" s="37" t="s">
        <v>77</v>
      </c>
      <c r="C12" s="37" t="s">
        <v>68</v>
      </c>
    </row>
    <row r="13" spans="1:3" ht="15.75" x14ac:dyDescent="0.25">
      <c r="A13" s="26" t="s">
        <v>34</v>
      </c>
      <c r="B13" s="37" t="s">
        <v>74</v>
      </c>
      <c r="C13" s="37" t="s">
        <v>69</v>
      </c>
    </row>
    <row r="14" spans="1:3" ht="15.75" x14ac:dyDescent="0.25">
      <c r="A14" s="26" t="s">
        <v>46</v>
      </c>
      <c r="B14" s="37" t="s">
        <v>76</v>
      </c>
      <c r="C14" s="37" t="s">
        <v>71</v>
      </c>
    </row>
    <row r="15" spans="1:3" ht="18" x14ac:dyDescent="0.25">
      <c r="A15" s="8" t="s">
        <v>35</v>
      </c>
      <c r="B15" s="20">
        <v>75639.56</v>
      </c>
      <c r="C15" s="20">
        <v>102851.49</v>
      </c>
    </row>
    <row r="16" spans="1:3" ht="15.75" x14ac:dyDescent="0.25">
      <c r="A16" s="26" t="s">
        <v>36</v>
      </c>
      <c r="B16" s="14" t="s">
        <v>48</v>
      </c>
      <c r="C16" s="14" t="s">
        <v>48</v>
      </c>
    </row>
    <row r="17" spans="1:3" ht="15.75" x14ac:dyDescent="0.25">
      <c r="A17" s="26" t="s">
        <v>37</v>
      </c>
      <c r="B17" s="14" t="s">
        <v>48</v>
      </c>
      <c r="C17" s="14" t="s">
        <v>48</v>
      </c>
    </row>
    <row r="18" spans="1:3" ht="18" x14ac:dyDescent="0.25">
      <c r="A18" s="8" t="s">
        <v>38</v>
      </c>
      <c r="B18" s="20">
        <f>B15</f>
        <v>75639.56</v>
      </c>
      <c r="C18" s="20">
        <v>102851.49</v>
      </c>
    </row>
    <row r="19" spans="1:3" ht="15.75" x14ac:dyDescent="0.25">
      <c r="A19" s="26" t="s">
        <v>39</v>
      </c>
      <c r="B19" s="27">
        <v>15127.91</v>
      </c>
      <c r="C19" s="27">
        <v>20570.3</v>
      </c>
    </row>
    <row r="20" spans="1:3" ht="18" x14ac:dyDescent="0.25">
      <c r="A20" s="8" t="s">
        <v>40</v>
      </c>
      <c r="B20" s="20">
        <f>B18-B19</f>
        <v>60511.649999999994</v>
      </c>
      <c r="C20" s="20">
        <v>82281.19</v>
      </c>
    </row>
    <row r="21" spans="1:3" x14ac:dyDescent="0.2">
      <c r="B21" s="5"/>
      <c r="C21" s="5"/>
    </row>
    <row r="22" spans="1:3" ht="15.75" x14ac:dyDescent="0.25">
      <c r="A22" s="2"/>
      <c r="B22" s="5"/>
      <c r="C22" s="5"/>
    </row>
    <row r="23" spans="1:3" x14ac:dyDescent="0.2">
      <c r="B23" s="5"/>
      <c r="C23" s="5"/>
    </row>
    <row r="24" spans="1:3" ht="18" x14ac:dyDescent="0.25">
      <c r="A24" s="42" t="s">
        <v>41</v>
      </c>
      <c r="B24" s="42"/>
      <c r="C24" s="42"/>
    </row>
    <row r="25" spans="1:3" ht="18" x14ac:dyDescent="0.25">
      <c r="A25" s="42" t="s">
        <v>42</v>
      </c>
      <c r="B25" s="42"/>
      <c r="C25" s="42"/>
    </row>
    <row r="26" spans="1:3" x14ac:dyDescent="0.2">
      <c r="B26" s="3">
        <v>2014</v>
      </c>
      <c r="C26" s="3">
        <v>2013</v>
      </c>
    </row>
    <row r="27" spans="1:3" ht="15.75" x14ac:dyDescent="0.25">
      <c r="A27" s="26" t="s">
        <v>43</v>
      </c>
      <c r="B27" s="29">
        <v>261054.34</v>
      </c>
      <c r="C27" s="29">
        <v>298458.45</v>
      </c>
    </row>
    <row r="28" spans="1:3" ht="15.75" x14ac:dyDescent="0.25">
      <c r="A28" s="26" t="s">
        <v>44</v>
      </c>
      <c r="B28" s="30">
        <v>322367.90999999997</v>
      </c>
      <c r="C28" s="29">
        <v>316163</v>
      </c>
    </row>
    <row r="29" spans="1:3" ht="15.75" x14ac:dyDescent="0.25">
      <c r="A29" s="26" t="s">
        <v>45</v>
      </c>
      <c r="B29" s="29">
        <v>384940.1</v>
      </c>
      <c r="C29" s="29">
        <v>369947.91</v>
      </c>
    </row>
    <row r="30" spans="1:3" ht="15.75" x14ac:dyDescent="0.25">
      <c r="A30" s="26" t="s">
        <v>46</v>
      </c>
      <c r="B30" s="30">
        <v>33540.74</v>
      </c>
      <c r="C30" s="29">
        <v>54279.21</v>
      </c>
    </row>
    <row r="31" spans="1:3" ht="18" x14ac:dyDescent="0.25">
      <c r="A31" s="8" t="s">
        <v>47</v>
      </c>
      <c r="B31" s="12">
        <f>SUM(B27:B30)</f>
        <v>1001903.09</v>
      </c>
      <c r="C31" s="12">
        <f>SUM(C27:C30)</f>
        <v>1038848.5699999998</v>
      </c>
    </row>
    <row r="32" spans="1:3" x14ac:dyDescent="0.2">
      <c r="B32" s="5"/>
      <c r="C32" s="5"/>
    </row>
    <row r="33" spans="2:3" x14ac:dyDescent="0.2">
      <c r="B33" s="5"/>
      <c r="C33" s="5"/>
    </row>
    <row r="34" spans="2:3" x14ac:dyDescent="0.2">
      <c r="B34" s="5"/>
      <c r="C34" s="5"/>
    </row>
    <row r="35" spans="2:3" x14ac:dyDescent="0.2">
      <c r="B35" s="5"/>
      <c r="C35" s="5"/>
    </row>
    <row r="36" spans="2:3" x14ac:dyDescent="0.2">
      <c r="B36" s="5"/>
      <c r="C36" s="5"/>
    </row>
    <row r="37" spans="2:3" x14ac:dyDescent="0.2">
      <c r="B37" s="5"/>
      <c r="C37" s="5"/>
    </row>
    <row r="38" spans="2:3" x14ac:dyDescent="0.2">
      <c r="B38" s="5"/>
      <c r="C38" s="5"/>
    </row>
    <row r="39" spans="2:3" x14ac:dyDescent="0.2">
      <c r="B39" s="5"/>
      <c r="C39" s="5"/>
    </row>
    <row r="40" spans="2:3" x14ac:dyDescent="0.2">
      <c r="B40" s="5"/>
      <c r="C40" s="5"/>
    </row>
    <row r="41" spans="2:3" x14ac:dyDescent="0.2">
      <c r="B41" s="5"/>
      <c r="C41" s="5"/>
    </row>
    <row r="42" spans="2:3" x14ac:dyDescent="0.2">
      <c r="B42" s="5"/>
      <c r="C42" s="5"/>
    </row>
    <row r="43" spans="2:3" x14ac:dyDescent="0.2">
      <c r="B43" s="5"/>
      <c r="C43" s="5"/>
    </row>
    <row r="44" spans="2:3" x14ac:dyDescent="0.2">
      <c r="B44" s="5"/>
      <c r="C44" s="5"/>
    </row>
    <row r="45" spans="2:3" x14ac:dyDescent="0.2">
      <c r="B45" s="5"/>
      <c r="C45" s="5"/>
    </row>
    <row r="46" spans="2:3" x14ac:dyDescent="0.2">
      <c r="B46" s="5"/>
      <c r="C46" s="5"/>
    </row>
    <row r="47" spans="2:3" x14ac:dyDescent="0.2">
      <c r="B47" s="5"/>
      <c r="C47" s="5"/>
    </row>
    <row r="48" spans="2:3" x14ac:dyDescent="0.2">
      <c r="B48" s="5"/>
      <c r="C48" s="5"/>
    </row>
    <row r="49" spans="2:3" x14ac:dyDescent="0.2">
      <c r="B49" s="5"/>
      <c r="C49" s="5"/>
    </row>
    <row r="50" spans="2:3" x14ac:dyDescent="0.2">
      <c r="B50" s="5"/>
      <c r="C50" s="5"/>
    </row>
    <row r="51" spans="2:3" x14ac:dyDescent="0.2">
      <c r="B51" s="5"/>
      <c r="C51" s="5"/>
    </row>
    <row r="52" spans="2:3" x14ac:dyDescent="0.2">
      <c r="B52" s="5"/>
      <c r="C52" s="5"/>
    </row>
    <row r="53" spans="2:3" x14ac:dyDescent="0.2">
      <c r="B53" s="5"/>
      <c r="C53" s="5"/>
    </row>
    <row r="54" spans="2:3" x14ac:dyDescent="0.2">
      <c r="B54" s="5"/>
      <c r="C54" s="5"/>
    </row>
    <row r="55" spans="2:3" x14ac:dyDescent="0.2">
      <c r="B55" s="5"/>
      <c r="C55" s="5"/>
    </row>
    <row r="56" spans="2:3" x14ac:dyDescent="0.2">
      <c r="B56" s="5"/>
      <c r="C56" s="5"/>
    </row>
    <row r="57" spans="2:3" x14ac:dyDescent="0.2">
      <c r="B57" s="5"/>
      <c r="C57" s="5"/>
    </row>
    <row r="58" spans="2:3" x14ac:dyDescent="0.2">
      <c r="B58" s="5"/>
      <c r="C58" s="5"/>
    </row>
    <row r="59" spans="2:3" x14ac:dyDescent="0.2">
      <c r="B59" s="5"/>
      <c r="C59" s="5"/>
    </row>
    <row r="60" spans="2:3" x14ac:dyDescent="0.2">
      <c r="B60" s="5"/>
      <c r="C60" s="5"/>
    </row>
    <row r="61" spans="2:3" x14ac:dyDescent="0.2">
      <c r="B61" s="5"/>
      <c r="C61" s="5"/>
    </row>
    <row r="62" spans="2:3" x14ac:dyDescent="0.2">
      <c r="B62" s="5"/>
      <c r="C62" s="5"/>
    </row>
    <row r="63" spans="2:3" x14ac:dyDescent="0.2">
      <c r="B63" s="5"/>
      <c r="C63" s="5"/>
    </row>
    <row r="64" spans="2:3" x14ac:dyDescent="0.2">
      <c r="B64" s="5"/>
      <c r="C64" s="5"/>
    </row>
    <row r="65" spans="2:3" x14ac:dyDescent="0.2">
      <c r="B65" s="5"/>
      <c r="C65" s="5"/>
    </row>
    <row r="66" spans="2:3" x14ac:dyDescent="0.2">
      <c r="B66" s="5"/>
      <c r="C66" s="5"/>
    </row>
    <row r="67" spans="2:3" x14ac:dyDescent="0.2">
      <c r="B67" s="5"/>
      <c r="C67" s="5"/>
    </row>
    <row r="68" spans="2:3" x14ac:dyDescent="0.2">
      <c r="B68" s="5"/>
      <c r="C68" s="5"/>
    </row>
    <row r="69" spans="2:3" x14ac:dyDescent="0.2">
      <c r="B69" s="5"/>
      <c r="C69" s="5"/>
    </row>
    <row r="70" spans="2:3" x14ac:dyDescent="0.2">
      <c r="B70" s="5"/>
      <c r="C70" s="5"/>
    </row>
    <row r="71" spans="2:3" x14ac:dyDescent="0.2">
      <c r="B71" s="5"/>
      <c r="C71" s="5"/>
    </row>
    <row r="72" spans="2:3" x14ac:dyDescent="0.2">
      <c r="B72" s="5"/>
      <c r="C72" s="5"/>
    </row>
    <row r="73" spans="2:3" x14ac:dyDescent="0.2">
      <c r="B73" s="5"/>
      <c r="C73" s="5"/>
    </row>
    <row r="74" spans="2:3" x14ac:dyDescent="0.2">
      <c r="B74" s="5"/>
      <c r="C74" s="5"/>
    </row>
    <row r="75" spans="2:3" x14ac:dyDescent="0.2">
      <c r="B75" s="5"/>
      <c r="C75" s="5"/>
    </row>
    <row r="76" spans="2:3" x14ac:dyDescent="0.2">
      <c r="B76" s="5"/>
      <c r="C76" s="5"/>
    </row>
    <row r="77" spans="2:3" x14ac:dyDescent="0.2">
      <c r="B77" s="5"/>
      <c r="C77" s="5"/>
    </row>
    <row r="78" spans="2:3" x14ac:dyDescent="0.2">
      <c r="B78" s="5"/>
      <c r="C78" s="5"/>
    </row>
    <row r="79" spans="2:3" x14ac:dyDescent="0.2">
      <c r="B79" s="5"/>
      <c r="C79" s="5"/>
    </row>
    <row r="80" spans="2:3" x14ac:dyDescent="0.2">
      <c r="B80" s="5"/>
      <c r="C80" s="5"/>
    </row>
    <row r="81" spans="2:3" x14ac:dyDescent="0.2">
      <c r="B81" s="5"/>
      <c r="C81" s="5"/>
    </row>
    <row r="82" spans="2:3" x14ac:dyDescent="0.2">
      <c r="B82" s="5"/>
      <c r="C82" s="5"/>
    </row>
    <row r="83" spans="2:3" x14ac:dyDescent="0.2">
      <c r="B83" s="5"/>
      <c r="C83" s="5"/>
    </row>
    <row r="84" spans="2:3" x14ac:dyDescent="0.2">
      <c r="B84" s="5"/>
      <c r="C84" s="5"/>
    </row>
    <row r="85" spans="2:3" x14ac:dyDescent="0.2">
      <c r="B85" s="5"/>
      <c r="C85" s="5"/>
    </row>
    <row r="86" spans="2:3" x14ac:dyDescent="0.2">
      <c r="B86" s="5"/>
      <c r="C86" s="5"/>
    </row>
    <row r="87" spans="2:3" x14ac:dyDescent="0.2">
      <c r="B87" s="5"/>
      <c r="C87" s="5"/>
    </row>
    <row r="88" spans="2:3" x14ac:dyDescent="0.2">
      <c r="B88" s="5"/>
      <c r="C88" s="5"/>
    </row>
  </sheetData>
  <mergeCells count="5">
    <mergeCell ref="A3:C3"/>
    <mergeCell ref="A4:C4"/>
    <mergeCell ref="A5:C5"/>
    <mergeCell ref="A24:C24"/>
    <mergeCell ref="A25:C25"/>
  </mergeCells>
  <pageMargins left="0.19685039370078741" right="0.19685039370078741" top="0.74803149606299213" bottom="0.74803149606299213" header="0.31496062992125984" footer="0.31496062992125984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75"/>
  <sheetViews>
    <sheetView topLeftCell="A7" workbookViewId="0">
      <selection activeCell="E16" sqref="E16"/>
    </sheetView>
  </sheetViews>
  <sheetFormatPr defaultRowHeight="14.25" x14ac:dyDescent="0.2"/>
  <cols>
    <col min="1" max="1" width="42.5703125" style="1" customWidth="1"/>
    <col min="2" max="2" width="20" style="1" customWidth="1"/>
    <col min="3" max="4" width="9.140625" style="1"/>
    <col min="5" max="5" width="14.42578125" style="1" customWidth="1"/>
    <col min="6" max="16384" width="9.140625" style="1"/>
  </cols>
  <sheetData>
    <row r="3" spans="1:5" ht="18" x14ac:dyDescent="0.25">
      <c r="A3" s="42" t="s">
        <v>0</v>
      </c>
      <c r="B3" s="42"/>
    </row>
    <row r="4" spans="1:5" ht="18" x14ac:dyDescent="0.25">
      <c r="A4" s="42" t="s">
        <v>49</v>
      </c>
      <c r="B4" s="42"/>
    </row>
    <row r="5" spans="1:5" ht="18" x14ac:dyDescent="0.25">
      <c r="A5" s="42" t="s">
        <v>72</v>
      </c>
      <c r="B5" s="42"/>
    </row>
    <row r="6" spans="1:5" ht="15.75" x14ac:dyDescent="0.25">
      <c r="A6" s="4"/>
      <c r="B6" s="4"/>
    </row>
    <row r="7" spans="1:5" ht="15.75" x14ac:dyDescent="0.25">
      <c r="B7" s="18">
        <v>2014</v>
      </c>
    </row>
    <row r="8" spans="1:5" ht="31.5" x14ac:dyDescent="0.25">
      <c r="A8" s="31" t="s">
        <v>50</v>
      </c>
      <c r="B8" s="13"/>
    </row>
    <row r="9" spans="1:5" ht="15.75" x14ac:dyDescent="0.25">
      <c r="A9" s="17" t="s">
        <v>51</v>
      </c>
      <c r="B9" s="37" t="s">
        <v>78</v>
      </c>
    </row>
    <row r="10" spans="1:5" ht="15.75" x14ac:dyDescent="0.25">
      <c r="A10" s="15" t="s">
        <v>52</v>
      </c>
      <c r="B10" s="33"/>
    </row>
    <row r="11" spans="1:5" ht="15.75" x14ac:dyDescent="0.25">
      <c r="A11" s="17" t="s">
        <v>53</v>
      </c>
      <c r="B11" s="33">
        <v>15127.91</v>
      </c>
    </row>
    <row r="12" spans="1:5" ht="15.75" x14ac:dyDescent="0.25">
      <c r="A12" s="17" t="s">
        <v>58</v>
      </c>
      <c r="B12" s="27">
        <v>384940.1</v>
      </c>
    </row>
    <row r="13" spans="1:5" ht="31.5" x14ac:dyDescent="0.25">
      <c r="A13" s="31" t="s">
        <v>54</v>
      </c>
      <c r="B13" s="37"/>
    </row>
    <row r="14" spans="1:5" ht="15.75" x14ac:dyDescent="0.25">
      <c r="A14" s="17" t="s">
        <v>7</v>
      </c>
      <c r="B14" s="37" t="s">
        <v>82</v>
      </c>
    </row>
    <row r="15" spans="1:5" ht="31.5" x14ac:dyDescent="0.25">
      <c r="A15" s="32" t="s">
        <v>55</v>
      </c>
      <c r="B15" s="37" t="s">
        <v>83</v>
      </c>
    </row>
    <row r="16" spans="1:5" ht="32.25" customHeight="1" x14ac:dyDescent="0.25">
      <c r="A16" s="32" t="s">
        <v>56</v>
      </c>
      <c r="B16" s="37" t="s">
        <v>84</v>
      </c>
      <c r="E16" s="41"/>
    </row>
    <row r="17" spans="1:2" ht="15.75" x14ac:dyDescent="0.25">
      <c r="A17" s="17" t="s">
        <v>57</v>
      </c>
      <c r="B17" s="37" t="s">
        <v>81</v>
      </c>
    </row>
    <row r="18" spans="1:2" ht="15.75" x14ac:dyDescent="0.25">
      <c r="A18" s="17"/>
      <c r="B18" s="33"/>
    </row>
    <row r="19" spans="1:2" ht="31.5" x14ac:dyDescent="0.25">
      <c r="A19" s="34" t="s">
        <v>60</v>
      </c>
      <c r="B19" s="38" t="s">
        <v>85</v>
      </c>
    </row>
    <row r="20" spans="1:2" ht="31.5" x14ac:dyDescent="0.25">
      <c r="A20" s="32" t="s">
        <v>61</v>
      </c>
      <c r="B20" s="37" t="s">
        <v>86</v>
      </c>
    </row>
    <row r="21" spans="1:2" ht="31.5" x14ac:dyDescent="0.25">
      <c r="A21" s="34" t="s">
        <v>62</v>
      </c>
      <c r="B21" s="38" t="s">
        <v>86</v>
      </c>
    </row>
    <row r="22" spans="1:2" ht="15.75" x14ac:dyDescent="0.25">
      <c r="A22" s="17" t="s">
        <v>67</v>
      </c>
      <c r="B22" s="33">
        <v>305956.12</v>
      </c>
    </row>
    <row r="23" spans="1:2" ht="47.25" x14ac:dyDescent="0.25">
      <c r="A23" s="34" t="s">
        <v>63</v>
      </c>
      <c r="B23" s="20">
        <f>B22</f>
        <v>305956.12</v>
      </c>
    </row>
    <row r="24" spans="1:2" ht="31.5" x14ac:dyDescent="0.25">
      <c r="A24" s="35" t="s">
        <v>64</v>
      </c>
      <c r="B24" s="39" t="s">
        <v>80</v>
      </c>
    </row>
    <row r="25" spans="1:2" ht="47.25" x14ac:dyDescent="0.25">
      <c r="A25" s="31" t="s">
        <v>65</v>
      </c>
      <c r="B25" s="39" t="s">
        <v>79</v>
      </c>
    </row>
    <row r="26" spans="1:2" ht="47.25" x14ac:dyDescent="0.25">
      <c r="A26" s="31" t="s">
        <v>66</v>
      </c>
      <c r="B26" s="40">
        <v>39735.949999999997</v>
      </c>
    </row>
    <row r="27" spans="1:2" ht="15.75" x14ac:dyDescent="0.25">
      <c r="A27" s="17"/>
      <c r="B27" s="16"/>
    </row>
    <row r="28" spans="1:2" x14ac:dyDescent="0.2">
      <c r="B28" s="5"/>
    </row>
    <row r="29" spans="1:2" x14ac:dyDescent="0.2">
      <c r="B29" s="5"/>
    </row>
    <row r="30" spans="1:2" x14ac:dyDescent="0.2">
      <c r="B30" s="5"/>
    </row>
    <row r="31" spans="1:2" x14ac:dyDescent="0.2">
      <c r="B31" s="5"/>
    </row>
    <row r="32" spans="1:2" x14ac:dyDescent="0.2">
      <c r="B32" s="5"/>
    </row>
    <row r="33" spans="2:2" x14ac:dyDescent="0.2">
      <c r="B33" s="5"/>
    </row>
    <row r="34" spans="2:2" x14ac:dyDescent="0.2">
      <c r="B34" s="5"/>
    </row>
    <row r="35" spans="2:2" x14ac:dyDescent="0.2">
      <c r="B35" s="5"/>
    </row>
    <row r="36" spans="2:2" x14ac:dyDescent="0.2">
      <c r="B36" s="5"/>
    </row>
    <row r="37" spans="2:2" x14ac:dyDescent="0.2">
      <c r="B37" s="5"/>
    </row>
    <row r="38" spans="2:2" x14ac:dyDescent="0.2">
      <c r="B38" s="5"/>
    </row>
    <row r="39" spans="2:2" x14ac:dyDescent="0.2">
      <c r="B39" s="5"/>
    </row>
    <row r="40" spans="2:2" x14ac:dyDescent="0.2">
      <c r="B40" s="5"/>
    </row>
    <row r="41" spans="2:2" x14ac:dyDescent="0.2">
      <c r="B41" s="5"/>
    </row>
    <row r="42" spans="2:2" x14ac:dyDescent="0.2">
      <c r="B42" s="5"/>
    </row>
    <row r="43" spans="2:2" x14ac:dyDescent="0.2">
      <c r="B43" s="5"/>
    </row>
    <row r="44" spans="2:2" x14ac:dyDescent="0.2">
      <c r="B44" s="5"/>
    </row>
    <row r="45" spans="2:2" x14ac:dyDescent="0.2">
      <c r="B45" s="5"/>
    </row>
    <row r="46" spans="2:2" x14ac:dyDescent="0.2">
      <c r="B46" s="5"/>
    </row>
    <row r="47" spans="2:2" x14ac:dyDescent="0.2">
      <c r="B47" s="5"/>
    </row>
    <row r="48" spans="2:2" x14ac:dyDescent="0.2">
      <c r="B48" s="5"/>
    </row>
    <row r="49" spans="2:2" x14ac:dyDescent="0.2">
      <c r="B49" s="5"/>
    </row>
    <row r="50" spans="2:2" x14ac:dyDescent="0.2">
      <c r="B50" s="5"/>
    </row>
    <row r="51" spans="2:2" x14ac:dyDescent="0.2">
      <c r="B51" s="5"/>
    </row>
    <row r="52" spans="2:2" x14ac:dyDescent="0.2">
      <c r="B52" s="5"/>
    </row>
    <row r="53" spans="2:2" x14ac:dyDescent="0.2">
      <c r="B53" s="5"/>
    </row>
    <row r="54" spans="2:2" x14ac:dyDescent="0.2">
      <c r="B54" s="5"/>
    </row>
    <row r="55" spans="2:2" x14ac:dyDescent="0.2">
      <c r="B55" s="5"/>
    </row>
    <row r="56" spans="2:2" x14ac:dyDescent="0.2">
      <c r="B56" s="5"/>
    </row>
    <row r="57" spans="2:2" x14ac:dyDescent="0.2">
      <c r="B57" s="5"/>
    </row>
    <row r="58" spans="2:2" x14ac:dyDescent="0.2">
      <c r="B58" s="5"/>
    </row>
    <row r="59" spans="2:2" x14ac:dyDescent="0.2">
      <c r="B59" s="5"/>
    </row>
    <row r="60" spans="2:2" x14ac:dyDescent="0.2">
      <c r="B60" s="5"/>
    </row>
    <row r="61" spans="2:2" x14ac:dyDescent="0.2">
      <c r="B61" s="5"/>
    </row>
    <row r="62" spans="2:2" x14ac:dyDescent="0.2">
      <c r="B62" s="5"/>
    </row>
    <row r="63" spans="2:2" x14ac:dyDescent="0.2">
      <c r="B63" s="5"/>
    </row>
    <row r="64" spans="2:2" x14ac:dyDescent="0.2">
      <c r="B64" s="5"/>
    </row>
    <row r="65" spans="2:2" x14ac:dyDescent="0.2">
      <c r="B65" s="5"/>
    </row>
    <row r="66" spans="2:2" x14ac:dyDescent="0.2">
      <c r="B66" s="5"/>
    </row>
    <row r="67" spans="2:2" x14ac:dyDescent="0.2">
      <c r="B67" s="5"/>
    </row>
    <row r="68" spans="2:2" x14ac:dyDescent="0.2">
      <c r="B68" s="5"/>
    </row>
    <row r="69" spans="2:2" x14ac:dyDescent="0.2">
      <c r="B69" s="5"/>
    </row>
    <row r="70" spans="2:2" x14ac:dyDescent="0.2">
      <c r="B70" s="5"/>
    </row>
    <row r="71" spans="2:2" x14ac:dyDescent="0.2">
      <c r="B71" s="5"/>
    </row>
    <row r="72" spans="2:2" x14ac:dyDescent="0.2">
      <c r="B72" s="5"/>
    </row>
    <row r="73" spans="2:2" x14ac:dyDescent="0.2">
      <c r="B73" s="5"/>
    </row>
    <row r="74" spans="2:2" x14ac:dyDescent="0.2">
      <c r="B74" s="5"/>
    </row>
    <row r="75" spans="2:2" x14ac:dyDescent="0.2">
      <c r="B75" s="5"/>
    </row>
  </sheetData>
  <mergeCells count="3">
    <mergeCell ref="A3:B3"/>
    <mergeCell ref="A4:B4"/>
    <mergeCell ref="A5:B5"/>
  </mergeCells>
  <pageMargins left="0.19685039370078741" right="0.19685039370078741" top="0.19685039370078741" bottom="0.74803149606299213" header="0.31496062992125984" footer="0.31496062992125984"/>
  <pageSetup paperSize="9" scale="11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Home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R.Ira</dc:creator>
  <cp:lastModifiedBy>Irina Raxmanina</cp:lastModifiedBy>
  <cp:lastPrinted>2015-04-16T09:30:22Z</cp:lastPrinted>
  <dcterms:created xsi:type="dcterms:W3CDTF">2013-06-24T06:45:11Z</dcterms:created>
  <dcterms:modified xsi:type="dcterms:W3CDTF">2016-11-01T07:34:57Z</dcterms:modified>
</cp:coreProperties>
</file>